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财政专户管理的收入支出预算表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13" i="2"/>
  <c r="H12"/>
  <c r="I13"/>
  <c r="I12"/>
  <c r="G13"/>
  <c r="G12"/>
  <c r="F14"/>
  <c r="E14"/>
  <c r="I11"/>
  <c r="F11"/>
  <c r="E11"/>
  <c r="H10"/>
  <c r="G10"/>
  <c r="G9"/>
  <c r="G8"/>
  <c r="G7"/>
  <c r="H9"/>
  <c r="H8"/>
  <c r="H7"/>
  <c r="F13"/>
  <c r="E13"/>
  <c r="I10"/>
  <c r="I9"/>
  <c r="I8"/>
  <c r="F8"/>
  <c r="F12"/>
  <c r="E12"/>
  <c r="I7"/>
  <c r="F7"/>
  <c r="F9"/>
  <c r="E9"/>
  <c r="E8"/>
  <c r="E7"/>
  <c r="F10"/>
  <c r="E10"/>
</calcChain>
</file>

<file path=xl/sharedStrings.xml><?xml version="1.0" encoding="utf-8"?>
<sst xmlns="http://schemas.openxmlformats.org/spreadsheetml/2006/main" count="26" uniqueCount="24">
  <si>
    <t xml:space="preserve">      高等教育</t>
    <phoneticPr fontId="2" type="noConversion"/>
  </si>
  <si>
    <t>05</t>
    <phoneticPr fontId="2" type="noConversion"/>
  </si>
  <si>
    <t xml:space="preserve">    普通教育</t>
    <phoneticPr fontId="2" type="noConversion"/>
  </si>
  <si>
    <t>02</t>
    <phoneticPr fontId="2" type="noConversion"/>
  </si>
  <si>
    <t xml:space="preserve">  教育支出</t>
    <phoneticPr fontId="2" type="noConversion"/>
  </si>
  <si>
    <t>云南中医学院</t>
    <phoneticPr fontId="2" type="noConversion"/>
  </si>
  <si>
    <t>合计</t>
    <phoneticPr fontId="2" type="noConversion"/>
  </si>
  <si>
    <t>基本支出</t>
    <phoneticPr fontId="2" type="noConversion"/>
  </si>
  <si>
    <t>小计</t>
    <phoneticPr fontId="2" type="noConversion"/>
  </si>
  <si>
    <t>项</t>
    <phoneticPr fontId="2" type="noConversion"/>
  </si>
  <si>
    <t>款</t>
    <phoneticPr fontId="2" type="noConversion"/>
  </si>
  <si>
    <t>类</t>
    <phoneticPr fontId="2" type="noConversion"/>
  </si>
  <si>
    <t>功能科目编码</t>
    <phoneticPr fontId="2" type="noConversion"/>
  </si>
  <si>
    <t>单位：万元</t>
    <phoneticPr fontId="2" type="noConversion"/>
  </si>
  <si>
    <t>单位名称（功能科目）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</si>
  <si>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</si>
  <si>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</si>
  <si>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</si>
  <si>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01</t>
    <phoneticPr fontId="2" type="noConversion"/>
  </si>
  <si>
    <t>　住房保障支出</t>
    <phoneticPr fontId="2" type="noConversion"/>
  </si>
  <si>
    <t>　　住房改革支出</t>
    <phoneticPr fontId="2" type="noConversion"/>
  </si>
  <si>
    <t>　　　住房公积金</t>
    <phoneticPr fontId="2" type="noConversion"/>
  </si>
  <si>
    <t>云南中医学院2017年财政专户管理的收入支出预算表</t>
    <phoneticPr fontId="2" type="noConversion"/>
  </si>
  <si>
    <t>附件4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</si>
</sst>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_ * #,##0.00_ ;_ * \-#,##0.00_ ;_ * &quot;-&quot;??_ ;_ @_ "/>
    <numFmt numFmtId="177" formatCode="_ * #,##0.0000_ ;_ * \-#,##0.0000_ ;_ * &quot;-&quot;??_ ;_ @_ "/>
  </numFmts>
  <fonts count="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6"/>
      <name val="黑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7" fontId="3" fillId="0" borderId="2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4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3" xfId="1" applyNumberFormat="1" applyFont="1" applyBorder="1" applyAlignment="1">
      <alignment horizontal="center" vertical="center" wrapText="1"/>
    </xf>
    <xf numFmtId="177" fontId="4" fillId="0" borderId="4" xfId="1" applyNumberFormat="1" applyFon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4"/>
  <sheetViews>
    <sheetView tabSelected="1" workbookViewId="0">
      <selection activeCell="J3" sqref="J3"/>
    </sheetView>
  </sheetViews>
  <sheetFormatPr defaultRowHeight="20.100000000000001" customHeight="1"/>
  <cols>
    <col min="1" max="3" width="4.375" style="1" customWidth="1"/>
    <col min="4" max="4" width="18.875" style="17" customWidth="1"/>
    <col min="5" max="5" width="13.25" style="18" customWidth="1"/>
    <col min="6" max="6" width="12.75" style="19" bestFit="1" customWidth="1"/>
    <col min="7" max="7" width="14.375" style="19" customWidth="1"/>
    <col min="8" max="8" width="18.625" style="19" customWidth="1"/>
    <col min="9" max="9" width="17.625" style="19" customWidth="1"/>
    <col min="10" max="16384" width="9" style="17"/>
  </cols>
  <sheetData>
    <row r="1" spans="1:9" ht="19.5" customHeight="1">
      <c r="A1" s="10" t="s">
        <v>23</v>
      </c>
    </row>
    <row r="2" spans="1:9" ht="38.2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3" spans="1:9" ht="25.5" customHeight="1">
      <c r="I3" s="11" t="s">
        <v>13</v>
      </c>
    </row>
    <row r="4" spans="1:9" s="9" customFormat="1" ht="25.5" customHeight="1">
      <c r="A4" s="21" t="s">
        <v>12</v>
      </c>
      <c r="B4" s="21"/>
      <c r="C4" s="21"/>
      <c r="D4" s="21" t="s">
        <v>14</v>
      </c>
      <c r="E4" s="22" t="s">
        <v>6</v>
      </c>
      <c r="F4" s="24" t="s">
        <v>7</v>
      </c>
      <c r="G4" s="24"/>
      <c r="H4" s="24"/>
      <c r="I4" s="24"/>
    </row>
    <row r="5" spans="1:9" s="7" customFormat="1" ht="25.5" customHeight="1">
      <c r="A5" s="8" t="s">
        <v>11</v>
      </c>
      <c r="B5" s="8" t="s">
        <v>10</v>
      </c>
      <c r="C5" s="8" t="s">
        <v>9</v>
      </c>
      <c r="D5" s="21"/>
      <c r="E5" s="23"/>
      <c r="F5" s="12" t="s">
        <v>8</v>
      </c>
      <c r="G5" s="12" t="s">
        <v>15</v>
      </c>
      <c r="H5" s="12" t="s">
        <v>16</v>
      </c>
      <c r="I5" s="12" t="s">
        <v>17</v>
      </c>
    </row>
    <row r="6" spans="1:9" s="1" customFormat="1" ht="25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s="5" customFormat="1" ht="25.5" customHeight="1">
      <c r="A7" s="6"/>
      <c r="B7" s="6"/>
      <c r="C7" s="6"/>
      <c r="D7" s="6" t="s">
        <v>6</v>
      </c>
      <c r="E7" s="13">
        <f>E8</f>
        <v>9204.0300000000007</v>
      </c>
      <c r="F7" s="13">
        <f t="shared" ref="F7:F14" si="0">SUM(G7:I7)</f>
        <v>9204.0300000000007</v>
      </c>
      <c r="G7" s="13">
        <f t="shared" ref="G7:I8" si="1">G8</f>
        <v>3478.9</v>
      </c>
      <c r="H7" s="13">
        <f t="shared" si="1"/>
        <v>4909.38</v>
      </c>
      <c r="I7" s="13">
        <f t="shared" si="1"/>
        <v>815.75</v>
      </c>
    </row>
    <row r="8" spans="1:9" s="5" customFormat="1" ht="25.5" customHeight="1">
      <c r="A8" s="6"/>
      <c r="B8" s="6"/>
      <c r="C8" s="6"/>
      <c r="D8" s="14" t="s">
        <v>5</v>
      </c>
      <c r="E8" s="15">
        <f>E9+E12</f>
        <v>9204.0300000000007</v>
      </c>
      <c r="F8" s="13">
        <f t="shared" si="0"/>
        <v>9204.0300000000007</v>
      </c>
      <c r="G8" s="15">
        <f t="shared" si="1"/>
        <v>3478.9</v>
      </c>
      <c r="H8" s="15">
        <f t="shared" si="1"/>
        <v>4909.38</v>
      </c>
      <c r="I8" s="15">
        <f>I9+I12</f>
        <v>815.75</v>
      </c>
    </row>
    <row r="9" spans="1:9" s="1" customFormat="1" ht="25.5" customHeight="1">
      <c r="A9" s="4">
        <v>205</v>
      </c>
      <c r="B9" s="4"/>
      <c r="C9" s="4"/>
      <c r="D9" s="2" t="s">
        <v>4</v>
      </c>
      <c r="E9" s="15">
        <f t="shared" ref="E9:E14" si="2">F9</f>
        <v>8690.0300000000007</v>
      </c>
      <c r="F9" s="16">
        <f t="shared" si="0"/>
        <v>8690.0300000000007</v>
      </c>
      <c r="G9" s="16">
        <f t="shared" ref="G9:I10" si="3">G10</f>
        <v>3478.9</v>
      </c>
      <c r="H9" s="16">
        <f t="shared" si="3"/>
        <v>4909.38</v>
      </c>
      <c r="I9" s="16">
        <f t="shared" si="3"/>
        <v>301.75</v>
      </c>
    </row>
    <row r="10" spans="1:9" s="1" customFormat="1" ht="25.5" customHeight="1">
      <c r="A10" s="4"/>
      <c r="B10" s="3" t="s">
        <v>3</v>
      </c>
      <c r="C10" s="3"/>
      <c r="D10" s="2" t="s">
        <v>2</v>
      </c>
      <c r="E10" s="15">
        <f t="shared" si="2"/>
        <v>8690.0300000000007</v>
      </c>
      <c r="F10" s="16">
        <f t="shared" si="0"/>
        <v>8690.0300000000007</v>
      </c>
      <c r="G10" s="16">
        <f t="shared" si="3"/>
        <v>3478.9</v>
      </c>
      <c r="H10" s="16">
        <f t="shared" si="3"/>
        <v>4909.38</v>
      </c>
      <c r="I10" s="16">
        <f t="shared" si="3"/>
        <v>301.75</v>
      </c>
    </row>
    <row r="11" spans="1:9" s="1" customFormat="1" ht="25.5" customHeight="1">
      <c r="A11" s="4"/>
      <c r="B11" s="3"/>
      <c r="C11" s="3" t="s">
        <v>1</v>
      </c>
      <c r="D11" s="2" t="s">
        <v>0</v>
      </c>
      <c r="E11" s="15">
        <f t="shared" si="2"/>
        <v>8690.0300000000007</v>
      </c>
      <c r="F11" s="16">
        <f t="shared" si="0"/>
        <v>8690.0300000000007</v>
      </c>
      <c r="G11" s="16">
        <v>3478.9</v>
      </c>
      <c r="H11" s="16">
        <v>4909.38</v>
      </c>
      <c r="I11" s="16">
        <f>301.75</f>
        <v>301.75</v>
      </c>
    </row>
    <row r="12" spans="1:9" s="1" customFormat="1" ht="25.5" customHeight="1">
      <c r="A12" s="4">
        <v>221</v>
      </c>
      <c r="B12" s="3"/>
      <c r="C12" s="3"/>
      <c r="D12" s="2" t="s">
        <v>19</v>
      </c>
      <c r="E12" s="15">
        <f t="shared" si="2"/>
        <v>514</v>
      </c>
      <c r="F12" s="16">
        <f t="shared" si="0"/>
        <v>514</v>
      </c>
      <c r="G12" s="16">
        <f t="shared" ref="G12:I13" si="4">G13</f>
        <v>0</v>
      </c>
      <c r="H12" s="16">
        <f t="shared" si="4"/>
        <v>0</v>
      </c>
      <c r="I12" s="16">
        <f t="shared" si="4"/>
        <v>514</v>
      </c>
    </row>
    <row r="13" spans="1:9" s="1" customFormat="1" ht="25.5" customHeight="1">
      <c r="A13" s="4"/>
      <c r="B13" s="3" t="s">
        <v>3</v>
      </c>
      <c r="C13" s="3"/>
      <c r="D13" s="2" t="s">
        <v>20</v>
      </c>
      <c r="E13" s="15">
        <f t="shared" si="2"/>
        <v>514</v>
      </c>
      <c r="F13" s="16">
        <f t="shared" si="0"/>
        <v>514</v>
      </c>
      <c r="G13" s="16">
        <f t="shared" si="4"/>
        <v>0</v>
      </c>
      <c r="H13" s="16">
        <f t="shared" si="4"/>
        <v>0</v>
      </c>
      <c r="I13" s="16">
        <f t="shared" si="4"/>
        <v>514</v>
      </c>
    </row>
    <row r="14" spans="1:9" s="1" customFormat="1" ht="25.5" customHeight="1">
      <c r="A14" s="4"/>
      <c r="B14" s="3"/>
      <c r="C14" s="3" t="s">
        <v>18</v>
      </c>
      <c r="D14" s="2" t="s">
        <v>21</v>
      </c>
      <c r="E14" s="15">
        <f t="shared" si="2"/>
        <v>514</v>
      </c>
      <c r="F14" s="16">
        <f t="shared" si="0"/>
        <v>514</v>
      </c>
      <c r="G14" s="16">
        <v>0</v>
      </c>
      <c r="H14" s="16">
        <v>0</v>
      </c>
      <c r="I14" s="16">
        <v>514</v>
      </c>
    </row>
  </sheetData>
  <mergeCells count="5">
    <mergeCell ref="A2:I2"/>
    <mergeCell ref="A4:C4"/>
    <mergeCell ref="D4:D5"/>
    <mergeCell ref="E4:E5"/>
    <mergeCell ref="F4:I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财政专户管理的收入支出预算表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2016-03-08T02:04:13Z</cp:lastPrinted>
  <dcterms:created xsi:type="dcterms:W3CDTF">1996-12-17T01:32:42Z</dcterms:created>
  <dcterms:modified xsi:type="dcterms:W3CDTF">2017-02-27T04:53:54Z</dcterms:modified>
</cp:coreProperties>
</file>